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minimized="1"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<sst xmlns="http://schemas.openxmlformats.org/spreadsheetml/2006/main" count="51" uniqueCount="43">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</sst>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25" workbookViewId="0">
      <selection activeCell="B43" sqref="B43:B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5609400</v>
      </c>
      <c r="D3" s="3">
        <f t="shared" ref="D3:E3" si="0">SUM(D4:D13)</f>
        <v>5657500.7199999997</v>
      </c>
      <c r="E3" s="4">
        <f t="shared" si="0"/>
        <v>5657500.7199999997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76.72</v>
      </c>
      <c r="E8" s="7">
        <v>76.72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788500</v>
      </c>
      <c r="D10" s="6">
        <v>836524</v>
      </c>
      <c r="E10" s="7">
        <v>836524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4820900</v>
      </c>
      <c r="D12" s="6">
        <v>4820900</v>
      </c>
      <c r="E12" s="7">
        <v>4820900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5609400</v>
      </c>
      <c r="D14" s="9">
        <f t="shared" ref="D14:E14" si="1">SUM(D15:D23)</f>
        <v>5126840.2</v>
      </c>
      <c r="E14" s="10">
        <f t="shared" si="1"/>
        <v>5114567.2</v>
      </c>
    </row>
    <row r="15" spans="1:5" x14ac:dyDescent="0.2">
      <c r="A15" s="5"/>
      <c r="B15" s="14" t="s">
        <v>12</v>
      </c>
      <c r="C15" s="6">
        <v>4726138</v>
      </c>
      <c r="D15" s="6">
        <v>4276338.04</v>
      </c>
      <c r="E15" s="7">
        <v>4276338.04</v>
      </c>
    </row>
    <row r="16" spans="1:5" x14ac:dyDescent="0.2">
      <c r="A16" s="5"/>
      <c r="B16" s="14" t="s">
        <v>13</v>
      </c>
      <c r="C16" s="6">
        <v>340300</v>
      </c>
      <c r="D16" s="6">
        <v>306171.27</v>
      </c>
      <c r="E16" s="7">
        <v>306171.27</v>
      </c>
    </row>
    <row r="17" spans="1:5" x14ac:dyDescent="0.2">
      <c r="A17" s="5"/>
      <c r="B17" s="14" t="s">
        <v>14</v>
      </c>
      <c r="C17" s="6">
        <v>462962</v>
      </c>
      <c r="D17" s="6">
        <v>415237.01</v>
      </c>
      <c r="E17" s="7">
        <v>402964.01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80000</v>
      </c>
      <c r="D19" s="6">
        <v>129093.88</v>
      </c>
      <c r="E19" s="7">
        <v>129093.88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530660.51999999955</v>
      </c>
      <c r="E24" s="13">
        <f>E3-E14</f>
        <v>542933.51999999955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530660.52</v>
      </c>
      <c r="E28" s="21">
        <f>SUM(E29:E35)</f>
        <v>542933.52</v>
      </c>
    </row>
    <row r="29" spans="1:5" x14ac:dyDescent="0.2">
      <c r="A29" s="5"/>
      <c r="B29" s="14" t="s">
        <v>26</v>
      </c>
      <c r="C29" s="22">
        <v>0</v>
      </c>
      <c r="D29" s="22">
        <v>466829.96</v>
      </c>
      <c r="E29" s="23">
        <v>479102.96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63830.559999999998</v>
      </c>
      <c r="E32" s="23">
        <v>63830.559999999998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530660.52</v>
      </c>
      <c r="E40" s="13">
        <f>E28+E36</f>
        <v>542933.52</v>
      </c>
    </row>
    <row r="41" spans="1:5" ht="15" x14ac:dyDescent="0.25">
      <c r="A41" s="27" t="s">
        <v>24</v>
      </c>
      <c r="B41" s="26"/>
      <c r="C41" s="26"/>
      <c r="D41" s="26"/>
      <c r="E41" s="26"/>
    </row>
    <row r="43" spans="1:5" ht="15" x14ac:dyDescent="0.25">
      <c r="A43" s="26"/>
      <c r="B43" s="29" t="s">
        <v>37</v>
      </c>
      <c r="C43" s="28" t="s">
        <v>38</v>
      </c>
      <c r="D43" s="28"/>
      <c r="E43" s="26"/>
    </row>
    <row r="44" spans="1:5" ht="15" x14ac:dyDescent="0.25">
      <c r="A44" s="26"/>
      <c r="B44" s="36"/>
      <c r="C44" s="28"/>
      <c r="D44" s="28"/>
      <c r="E44" s="26"/>
    </row>
    <row r="45" spans="1:5" ht="15" x14ac:dyDescent="0.25">
      <c r="A45" s="26"/>
      <c r="B45" s="36"/>
      <c r="C45" s="28"/>
      <c r="D45" s="28"/>
      <c r="E45" s="26"/>
    </row>
    <row r="46" spans="1:5" ht="18" customHeight="1" x14ac:dyDescent="0.25">
      <c r="A46" s="26"/>
      <c r="B46" s="29" t="s">
        <v>41</v>
      </c>
      <c r="C46" s="35" t="s">
        <v>39</v>
      </c>
      <c r="D46" s="35"/>
      <c r="E46" s="26"/>
    </row>
    <row r="47" spans="1:5" ht="15" x14ac:dyDescent="0.25">
      <c r="A47" s="26"/>
      <c r="B47" s="29" t="s">
        <v>42</v>
      </c>
      <c r="C47" s="29" t="s">
        <v>40</v>
      </c>
      <c r="D47" s="28"/>
      <c r="E47" s="26"/>
    </row>
  </sheetData>
  <mergeCells count="4">
    <mergeCell ref="A1:E1"/>
    <mergeCell ref="A2:B2"/>
    <mergeCell ref="A27:B27"/>
    <mergeCell ref="C46:D46"/>
  </mergeCells>
  <pageMargins left="0.7" right="0.7" top="0.75" bottom="0.75" header="0.3" footer="0.3"/>
  <pageSetup scale="86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2022-02-23T20:46:52Z</cp:lastPrinted>
  <dcterms:created xsi:type="dcterms:W3CDTF">2017-12-20T04:54:53Z</dcterms:created>
  <dcterms:modified xsi:type="dcterms:W3CDTF">2022-02-23T20:52:23Z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